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16-10-2024" sheetId="2" r:id="rId2"/>
    <sheet name="4-12-12023" sheetId="3" r:id="rId3"/>
    <sheet name="26-02-2024" sheetId="4" r:id="rId4"/>
    <sheet name="13-05-2024" sheetId="5" r:id="rId5"/>
    <sheet name="04-07-2024" sheetId="6" r:id="rId6"/>
  </sheets>
  <definedNames/>
  <calcPr fullCalcOnLoad="1"/>
</workbook>
</file>

<file path=xl/sharedStrings.xml><?xml version="1.0" encoding="utf-8"?>
<sst xmlns="http://schemas.openxmlformats.org/spreadsheetml/2006/main" count="128" uniqueCount="75">
  <si>
    <t xml:space="preserve"> </t>
  </si>
  <si>
    <t>Piet Smit</t>
  </si>
  <si>
    <t>Schelte Betten</t>
  </si>
  <si>
    <t>Kaj Kruit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</si>
  <si>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</si>
  <si>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</si>
  <si>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</si>
  <si>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</si>
  <si>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</si>
  <si>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</si>
  <si>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</si>
  <si>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</si>
  <si>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Peter</t>
  </si>
  <si>
    <t>Groot</t>
  </si>
  <si>
    <t>Johan</t>
  </si>
  <si>
    <t>Deubel</t>
  </si>
  <si>
    <t>Leo</t>
  </si>
  <si>
    <t>Kool</t>
  </si>
  <si>
    <t>Piet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</si>
  <si>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</si>
  <si>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</si>
  <si>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</si>
  <si>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</si>
  <si>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</si>
  <si>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</si>
  <si>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</si>
  <si>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</si>
  <si>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</si>
  <si>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</si>
  <si>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Barbara Graas</t>
  </si>
  <si>
    <t>Barbara</t>
  </si>
  <si>
    <t>Graas</t>
  </si>
  <si>
    <t>Knobbe</t>
  </si>
  <si>
    <t>Ruud</t>
  </si>
  <si>
    <t>Holkamp</t>
  </si>
  <si>
    <t>Martin</t>
  </si>
  <si>
    <t>Berends</t>
  </si>
  <si>
    <t>Kees</t>
  </si>
  <si>
    <t>Aart</t>
  </si>
  <si>
    <t>Geert</t>
  </si>
  <si>
    <t>Berg van den</t>
  </si>
  <si>
    <t>Dijk van</t>
  </si>
  <si>
    <t>Foks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</si>
  <si>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</si>
  <si>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</si>
  <si>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</si>
  <si>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</si>
  <si>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</si>
  <si>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</si>
  <si>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</si>
  <si>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</si>
  <si>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-</t>
  </si>
  <si>
    <t>1-2</t>
  </si>
  <si>
    <t>3-1</t>
  </si>
  <si>
    <t>1-4</t>
  </si>
  <si>
    <t>2-3</t>
  </si>
  <si>
    <t>4-2</t>
  </si>
  <si>
    <t>Ronde 2</t>
  </si>
  <si>
    <t>3-4</t>
  </si>
  <si>
    <t>Ronde 3</t>
  </si>
  <si>
    <t>Ronde 4</t>
  </si>
  <si>
    <t>Ronde 5</t>
  </si>
  <si>
    <t>Ronde 6</t>
  </si>
  <si>
    <t>1-3</t>
  </si>
  <si>
    <t>4-1</t>
  </si>
  <si>
    <t>3-2</t>
  </si>
  <si>
    <t>2-1</t>
  </si>
  <si>
    <t>2-4</t>
  </si>
  <si>
    <t>4-3</t>
  </si>
  <si>
    <t>Smit</t>
  </si>
  <si>
    <t>Sneldammen 2023-2024</t>
  </si>
  <si>
    <t>Sneldamcomp 2023-2024</t>
  </si>
  <si>
    <t>Niet gespeeld</t>
  </si>
  <si>
    <t>Sneldammen</t>
  </si>
  <si>
    <t>1e ronde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</si>
</sst>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31" borderId="7" applyNumberFormat="0" applyFont="0" applyAlignment="0" applyProtection="0"/>
    <xf numFmtId="0" fontId="34" fillId="32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1" xfId="0" applyNumberFormat="1" applyFon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selection activeCell="O34" sqref="O3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70</v>
      </c>
    </row>
    <row r="3" spans="1:16" ht="15" customHeight="1">
      <c r="A3" s="3"/>
      <c r="B3" s="64" t="s">
        <v>71</v>
      </c>
      <c r="C3" s="69"/>
      <c r="D3" s="65">
        <v>45215</v>
      </c>
      <c r="E3" s="66"/>
      <c r="F3" s="67">
        <v>44886</v>
      </c>
      <c r="G3" s="68"/>
      <c r="H3" s="65">
        <v>44963</v>
      </c>
      <c r="I3" s="68"/>
      <c r="J3" s="65">
        <v>45012</v>
      </c>
      <c r="K3" s="68"/>
      <c r="L3" s="65">
        <v>45068</v>
      </c>
      <c r="M3" s="68"/>
      <c r="N3" s="60" t="s">
        <v>4</v>
      </c>
      <c r="O3" s="61"/>
      <c r="P3" s="62"/>
    </row>
    <row r="4" spans="1:16" ht="15" customHeight="1">
      <c r="A4" s="3"/>
      <c r="B4" s="18" t="s">
        <v>5</v>
      </c>
      <c r="C4" s="70" t="s">
        <v>6</v>
      </c>
      <c r="D4" s="9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  <c r="L4" s="6" t="s">
        <v>7</v>
      </c>
      <c r="M4" s="7" t="s">
        <v>8</v>
      </c>
      <c r="N4" s="9" t="s">
        <v>7</v>
      </c>
      <c r="O4" s="6" t="s">
        <v>8</v>
      </c>
      <c r="P4" s="10" t="s">
        <v>9</v>
      </c>
    </row>
    <row r="5" spans="1:16" ht="15" customHeight="1">
      <c r="A5" s="12">
        <v>1</v>
      </c>
      <c r="B5" s="20" t="s">
        <v>30</v>
      </c>
      <c r="C5" s="24" t="s">
        <v>31</v>
      </c>
      <c r="D5" s="14">
        <v>6</v>
      </c>
      <c r="E5" s="5">
        <v>9</v>
      </c>
      <c r="F5" s="4"/>
      <c r="G5" s="5"/>
      <c r="H5" s="4"/>
      <c r="I5" s="5"/>
      <c r="J5" s="4"/>
      <c r="K5" s="5"/>
      <c r="L5" s="4"/>
      <c r="M5" s="5"/>
      <c r="N5" s="14">
        <f>+D5+F5+H5+J5+L5</f>
        <v>6</v>
      </c>
      <c r="O5" s="5">
        <f>+E5+G5+I5+K5+M5</f>
        <v>9</v>
      </c>
      <c r="P5" s="11">
        <f>O5/N5</f>
        <v>1.5</v>
      </c>
    </row>
    <row r="6" spans="1:16" ht="15" customHeight="1">
      <c r="A6" s="12">
        <v>2</v>
      </c>
      <c r="B6" s="20" t="s">
        <v>18</v>
      </c>
      <c r="C6" s="24" t="s">
        <v>69</v>
      </c>
      <c r="D6" s="14">
        <v>6</v>
      </c>
      <c r="E6" s="5">
        <v>8</v>
      </c>
      <c r="F6" s="4"/>
      <c r="G6" s="5"/>
      <c r="H6" s="4"/>
      <c r="I6" s="5"/>
      <c r="J6" s="4"/>
      <c r="K6" s="5"/>
      <c r="L6" s="4"/>
      <c r="M6" s="5"/>
      <c r="N6" s="14">
        <f>+D6+F6+H6+J6+L6</f>
        <v>6</v>
      </c>
      <c r="O6" s="5">
        <f>+E6+G6+I6+K6+M6</f>
        <v>8</v>
      </c>
      <c r="P6" s="11">
        <f>O6/N6</f>
        <v>1.3333333333333333</v>
      </c>
    </row>
    <row r="7" spans="1:16" ht="15" customHeight="1">
      <c r="A7" s="12">
        <v>3</v>
      </c>
      <c r="B7" s="20" t="s">
        <v>10</v>
      </c>
      <c r="C7" s="24" t="s">
        <v>11</v>
      </c>
      <c r="D7" s="14">
        <v>6</v>
      </c>
      <c r="E7" s="5">
        <v>6</v>
      </c>
      <c r="F7" s="4"/>
      <c r="G7" s="5"/>
      <c r="H7" s="4"/>
      <c r="I7" s="5"/>
      <c r="J7" s="4"/>
      <c r="K7" s="5"/>
      <c r="L7" s="4"/>
      <c r="M7" s="5"/>
      <c r="N7" s="14">
        <f>+D7+F7+H7+J7+L7</f>
        <v>6</v>
      </c>
      <c r="O7" s="5">
        <f>+E7+G7+I7+K7+M7</f>
        <v>6</v>
      </c>
      <c r="P7" s="11">
        <f>O7/N7</f>
        <v>1</v>
      </c>
    </row>
    <row r="8" spans="1:16" ht="15" customHeight="1">
      <c r="A8" s="12">
        <v>4</v>
      </c>
      <c r="B8" s="20" t="s">
        <v>23</v>
      </c>
      <c r="C8" s="24" t="s">
        <v>24</v>
      </c>
      <c r="D8" s="14">
        <v>6</v>
      </c>
      <c r="E8" s="13">
        <v>1</v>
      </c>
      <c r="F8" s="15"/>
      <c r="G8" s="13"/>
      <c r="H8" s="15"/>
      <c r="I8" s="13"/>
      <c r="J8" s="15"/>
      <c r="K8" s="13"/>
      <c r="L8" s="15"/>
      <c r="M8" s="13"/>
      <c r="N8" s="14">
        <f>+D8+F8+H8+J8+L8</f>
        <v>6</v>
      </c>
      <c r="O8" s="5">
        <f>+E8+G8+I8+K8+M8</f>
        <v>1</v>
      </c>
      <c r="P8" s="11">
        <f>O8/N8</f>
        <v>0.16666666666666666</v>
      </c>
    </row>
    <row r="9" spans="1:16" ht="15" customHeight="1">
      <c r="A9" s="23" t="s">
        <v>72</v>
      </c>
      <c r="B9" s="20"/>
      <c r="C9" s="24"/>
      <c r="D9" s="14"/>
      <c r="E9" s="5"/>
      <c r="F9" s="4"/>
      <c r="G9" s="5"/>
      <c r="H9" s="4"/>
      <c r="I9" s="5"/>
      <c r="J9" s="4"/>
      <c r="K9" s="5"/>
      <c r="L9" s="4"/>
      <c r="M9" s="5"/>
      <c r="N9" s="14"/>
      <c r="O9" s="5"/>
      <c r="P9" s="11"/>
    </row>
    <row r="10" spans="1:16" ht="15" customHeight="1">
      <c r="A10" s="12">
        <v>5</v>
      </c>
      <c r="B10" s="20" t="s">
        <v>35</v>
      </c>
      <c r="C10" s="24" t="s">
        <v>36</v>
      </c>
      <c r="D10" s="73"/>
      <c r="E10" s="17"/>
      <c r="F10" s="16"/>
      <c r="G10" s="17"/>
      <c r="H10" s="16"/>
      <c r="I10" s="17"/>
      <c r="J10" s="16"/>
      <c r="K10" s="17"/>
      <c r="L10" s="16"/>
      <c r="M10" s="17"/>
      <c r="N10" s="14">
        <f>+D10+F10+H10+J10+L10</f>
        <v>0</v>
      </c>
      <c r="O10" s="5">
        <f>+E10+G10+I10+K10+M10</f>
        <v>0</v>
      </c>
      <c r="P10" s="11">
        <v>0</v>
      </c>
    </row>
    <row r="11" spans="1:16" ht="15" customHeight="1">
      <c r="A11" s="12">
        <v>6</v>
      </c>
      <c r="B11" s="20" t="s">
        <v>37</v>
      </c>
      <c r="C11" s="24" t="s">
        <v>40</v>
      </c>
      <c r="D11" s="71"/>
      <c r="E11" s="22"/>
      <c r="F11" s="21"/>
      <c r="G11" s="22"/>
      <c r="H11" s="21"/>
      <c r="I11" s="22"/>
      <c r="J11" s="21"/>
      <c r="K11" s="22"/>
      <c r="L11" s="21"/>
      <c r="M11" s="22"/>
      <c r="N11" s="14">
        <f>+D11+F11+H11+J11+L11</f>
        <v>0</v>
      </c>
      <c r="O11" s="5">
        <f>+E11+G11+I11+K11+M11</f>
        <v>0</v>
      </c>
      <c r="P11" s="11">
        <v>0</v>
      </c>
    </row>
    <row r="12" spans="1:16" ht="15" customHeight="1">
      <c r="A12" s="12">
        <v>7</v>
      </c>
      <c r="B12" s="20" t="s">
        <v>14</v>
      </c>
      <c r="C12" s="24" t="s">
        <v>15</v>
      </c>
      <c r="D12" s="72"/>
      <c r="E12" s="59"/>
      <c r="F12" s="58"/>
      <c r="G12" s="59"/>
      <c r="H12" s="58"/>
      <c r="I12" s="59"/>
      <c r="J12" s="58"/>
      <c r="K12" s="59"/>
      <c r="L12" s="58"/>
      <c r="M12" s="59"/>
      <c r="N12" s="14">
        <f>+D12+F12+H12+J12+L12</f>
        <v>0</v>
      </c>
      <c r="O12" s="5">
        <f>+E12+G12+I12+K12+M12</f>
        <v>0</v>
      </c>
      <c r="P12" s="11">
        <v>0</v>
      </c>
    </row>
    <row r="13" spans="1:16" ht="15" customHeight="1">
      <c r="A13" s="12">
        <v>8</v>
      </c>
      <c r="B13" s="20" t="s">
        <v>38</v>
      </c>
      <c r="C13" s="24" t="s">
        <v>41</v>
      </c>
      <c r="D13" s="14"/>
      <c r="E13" s="5"/>
      <c r="F13" s="4"/>
      <c r="G13" s="5"/>
      <c r="H13" s="4"/>
      <c r="I13" s="5"/>
      <c r="J13" s="4"/>
      <c r="K13" s="5"/>
      <c r="L13" s="4"/>
      <c r="M13" s="5"/>
      <c r="N13" s="14">
        <f>+D13+F13+H13+J13+L13</f>
        <v>0</v>
      </c>
      <c r="O13" s="5">
        <f>+E13+G13+I13+K13+M13</f>
        <v>0</v>
      </c>
      <c r="P13" s="11">
        <v>0</v>
      </c>
    </row>
    <row r="14" spans="1:16" ht="15" customHeight="1">
      <c r="A14" s="12">
        <v>9</v>
      </c>
      <c r="B14" s="20" t="s">
        <v>12</v>
      </c>
      <c r="C14" s="20" t="s">
        <v>42</v>
      </c>
      <c r="D14" s="14"/>
      <c r="E14" s="5"/>
      <c r="F14" s="4"/>
      <c r="G14" s="5"/>
      <c r="H14" s="4"/>
      <c r="I14" s="5"/>
      <c r="J14" s="4"/>
      <c r="K14" s="5"/>
      <c r="L14" s="4"/>
      <c r="M14" s="5"/>
      <c r="N14" s="14">
        <f>+D14+F14+H14+J14+L14</f>
        <v>0</v>
      </c>
      <c r="O14" s="5">
        <f>+E14+G14+I14+K14+M14</f>
        <v>0</v>
      </c>
      <c r="P14" s="11">
        <v>0</v>
      </c>
    </row>
    <row r="15" spans="1:16" ht="15" customHeight="1">
      <c r="A15" s="12">
        <v>10</v>
      </c>
      <c r="B15" s="20" t="s">
        <v>12</v>
      </c>
      <c r="C15" s="24" t="s">
        <v>13</v>
      </c>
      <c r="D15" s="14"/>
      <c r="E15" s="5"/>
      <c r="F15" s="4"/>
      <c r="G15" s="5"/>
      <c r="H15" s="4"/>
      <c r="I15" s="5"/>
      <c r="J15" s="4"/>
      <c r="K15" s="5"/>
      <c r="L15" s="4"/>
      <c r="M15" s="5"/>
      <c r="N15" s="14">
        <f>+D15+F15+H15+J15+L15</f>
        <v>0</v>
      </c>
      <c r="O15" s="5">
        <f>+E15+G15+I15+K15+M15</f>
        <v>0</v>
      </c>
      <c r="P15" s="11">
        <v>0</v>
      </c>
    </row>
    <row r="16" spans="1:16" ht="15" customHeight="1">
      <c r="A16" s="12">
        <v>11</v>
      </c>
      <c r="B16" s="20" t="s">
        <v>33</v>
      </c>
      <c r="C16" s="24" t="s">
        <v>34</v>
      </c>
      <c r="D16" s="73"/>
      <c r="E16" s="17"/>
      <c r="F16" s="16"/>
      <c r="G16" s="17"/>
      <c r="H16" s="16"/>
      <c r="I16" s="17"/>
      <c r="J16" s="16"/>
      <c r="K16" s="17"/>
      <c r="L16" s="16"/>
      <c r="M16" s="17"/>
      <c r="N16" s="14">
        <f>+D16+F16+H16+J16+L16</f>
        <v>0</v>
      </c>
      <c r="O16" s="5">
        <f>+E16+G16+I16+K16+M16</f>
        <v>0</v>
      </c>
      <c r="P16" s="11">
        <v>0</v>
      </c>
    </row>
    <row r="17" spans="1:16" ht="15" customHeight="1">
      <c r="A17" s="12">
        <v>12</v>
      </c>
      <c r="B17" s="20" t="s">
        <v>43</v>
      </c>
      <c r="C17" s="24" t="s">
        <v>32</v>
      </c>
      <c r="D17" s="14"/>
      <c r="E17" s="5"/>
      <c r="F17" s="4"/>
      <c r="G17" s="5"/>
      <c r="H17" s="4"/>
      <c r="I17" s="5"/>
      <c r="J17" s="4"/>
      <c r="K17" s="5"/>
      <c r="L17" s="4"/>
      <c r="M17" s="5"/>
      <c r="N17" s="14">
        <f>+D17+F17+H17+J17+L17</f>
        <v>0</v>
      </c>
      <c r="O17" s="5">
        <f>+E17+G17+I17+K17+M17</f>
        <v>0</v>
      </c>
      <c r="P17" s="11">
        <v>0</v>
      </c>
    </row>
    <row r="18" spans="1:16" ht="15" customHeight="1">
      <c r="A18" s="12">
        <v>13</v>
      </c>
      <c r="B18" s="20" t="s">
        <v>16</v>
      </c>
      <c r="C18" s="24" t="s">
        <v>17</v>
      </c>
      <c r="D18" s="14"/>
      <c r="E18" s="5"/>
      <c r="F18" s="4"/>
      <c r="G18" s="5"/>
      <c r="H18" s="4"/>
      <c r="I18" s="5"/>
      <c r="J18" s="4"/>
      <c r="K18" s="5"/>
      <c r="L18" s="4"/>
      <c r="M18" s="5"/>
      <c r="N18" s="14">
        <f>+D18+F18+H18+J18+L18</f>
        <v>0</v>
      </c>
      <c r="O18" s="5">
        <f>+E18+G18+I18+K18+M18</f>
        <v>0</v>
      </c>
      <c r="P18" s="11">
        <v>0</v>
      </c>
    </row>
    <row r="19" spans="1:16" ht="15" customHeight="1">
      <c r="A19" s="12">
        <v>14</v>
      </c>
      <c r="B19" s="20" t="s">
        <v>19</v>
      </c>
      <c r="C19" s="24" t="s">
        <v>44</v>
      </c>
      <c r="D19" s="14"/>
      <c r="E19" s="5"/>
      <c r="F19" s="4"/>
      <c r="G19" s="5"/>
      <c r="H19" s="4"/>
      <c r="I19" s="5"/>
      <c r="J19" s="4"/>
      <c r="K19" s="5"/>
      <c r="L19" s="4"/>
      <c r="M19" s="5"/>
      <c r="N19" s="14">
        <f>+D19+F19+H19+J19+L19</f>
        <v>0</v>
      </c>
      <c r="O19" s="5">
        <f>+E19+G19+I19+K19+M19</f>
        <v>0</v>
      </c>
      <c r="P19" s="11">
        <v>0</v>
      </c>
    </row>
    <row r="20" spans="1:16" ht="15" customHeight="1">
      <c r="A20" s="12">
        <v>15</v>
      </c>
      <c r="B20" s="49" t="s">
        <v>39</v>
      </c>
      <c r="C20" s="50" t="s">
        <v>45</v>
      </c>
      <c r="D20" s="14"/>
      <c r="E20" s="5"/>
      <c r="F20" s="4"/>
      <c r="G20" s="5"/>
      <c r="H20" s="4"/>
      <c r="I20" s="5"/>
      <c r="J20" s="4"/>
      <c r="K20" s="5"/>
      <c r="L20" s="4"/>
      <c r="M20" s="5"/>
      <c r="N20" s="14">
        <f>+D20+F20+H20+J20+L20</f>
        <v>0</v>
      </c>
      <c r="O20" s="5">
        <f>+E20+G20+I20+K20+M20</f>
        <v>0</v>
      </c>
      <c r="P20" s="11">
        <v>0</v>
      </c>
    </row>
    <row r="21" spans="1:18" ht="15" customHeight="1">
      <c r="A21" s="12">
        <v>16</v>
      </c>
      <c r="B21" s="20" t="s">
        <v>25</v>
      </c>
      <c r="C21" s="24" t="s">
        <v>26</v>
      </c>
      <c r="D21" s="14"/>
      <c r="E21" s="5"/>
      <c r="F21" s="4"/>
      <c r="G21" s="5"/>
      <c r="H21" s="4"/>
      <c r="I21" s="5"/>
      <c r="J21" s="4"/>
      <c r="K21" s="5"/>
      <c r="L21" s="4"/>
      <c r="M21" s="5"/>
      <c r="N21" s="14">
        <f>+D21+F21+H21+J21+L21</f>
        <v>0</v>
      </c>
      <c r="O21" s="5">
        <f>+E21+G21+I21+K21+M21</f>
        <v>0</v>
      </c>
      <c r="P21" s="11">
        <v>0</v>
      </c>
      <c r="R21" s="1"/>
    </row>
    <row r="22" spans="1:16" ht="15" customHeight="1">
      <c r="A22" s="12">
        <v>17</v>
      </c>
      <c r="B22" s="20" t="s">
        <v>19</v>
      </c>
      <c r="C22" s="24" t="s">
        <v>20</v>
      </c>
      <c r="D22" s="14"/>
      <c r="E22" s="5"/>
      <c r="F22" s="4"/>
      <c r="G22" s="5"/>
      <c r="H22" s="4"/>
      <c r="I22" s="5"/>
      <c r="J22" s="4"/>
      <c r="K22" s="5"/>
      <c r="L22" s="4"/>
      <c r="M22" s="5"/>
      <c r="N22" s="14">
        <f>+D22+F22+H22+J22+L22</f>
        <v>0</v>
      </c>
      <c r="O22" s="5">
        <f>+E22+G22+I22+K22+M22</f>
        <v>0</v>
      </c>
      <c r="P22" s="11">
        <v>0</v>
      </c>
    </row>
    <row r="23" spans="1:17" ht="15" customHeight="1">
      <c r="A23" s="12">
        <v>18</v>
      </c>
      <c r="B23" s="20" t="s">
        <v>21</v>
      </c>
      <c r="C23" s="24" t="s">
        <v>22</v>
      </c>
      <c r="D23" s="74"/>
      <c r="E23" s="13"/>
      <c r="F23" s="15"/>
      <c r="G23" s="13"/>
      <c r="H23" s="15"/>
      <c r="I23" s="13"/>
      <c r="J23" s="15"/>
      <c r="K23" s="13"/>
      <c r="L23" s="15"/>
      <c r="M23" s="13"/>
      <c r="N23" s="14">
        <f>+D23+F23+H23+J23+L23</f>
        <v>0</v>
      </c>
      <c r="O23" s="5">
        <f>+E23+G23+I23+K23+M23</f>
        <v>0</v>
      </c>
      <c r="P23" s="11">
        <v>0</v>
      </c>
      <c r="Q23" s="1" t="s">
        <v>0</v>
      </c>
    </row>
    <row r="24" spans="1:16" ht="15" customHeight="1">
      <c r="A24" s="12">
        <v>19</v>
      </c>
      <c r="B24" s="20" t="s">
        <v>28</v>
      </c>
      <c r="C24" s="24" t="s">
        <v>27</v>
      </c>
      <c r="D24" s="14"/>
      <c r="E24" s="5"/>
      <c r="F24" s="4"/>
      <c r="G24" s="5"/>
      <c r="H24" s="4"/>
      <c r="I24" s="5"/>
      <c r="J24" s="4"/>
      <c r="K24" s="5"/>
      <c r="L24" s="4"/>
      <c r="M24" s="5"/>
      <c r="N24" s="14">
        <f>+D24+F24+H24+J24+L24</f>
        <v>0</v>
      </c>
      <c r="O24" s="5">
        <f>+E24+G24+I24+K24+M24</f>
        <v>0</v>
      </c>
      <c r="P24" s="11"/>
    </row>
    <row r="25" spans="1:16" ht="15" customHeight="1">
      <c r="A25" s="3"/>
      <c r="B25" s="8"/>
      <c r="C25" s="8"/>
      <c r="D25" s="4">
        <f>SUM(D5:D24)</f>
        <v>24</v>
      </c>
      <c r="E25" s="4">
        <f>SUM(E5:E24)</f>
        <v>24</v>
      </c>
      <c r="F25" s="4">
        <f>SUM(F5:F24)</f>
        <v>0</v>
      </c>
      <c r="G25" s="4">
        <f>SUM(G5:G24)</f>
        <v>0</v>
      </c>
      <c r="H25" s="4">
        <f>SUM(H5:H24)</f>
        <v>0</v>
      </c>
      <c r="I25" s="4">
        <f>SUM(I5:I24)</f>
        <v>0</v>
      </c>
      <c r="J25" s="4">
        <f>SUM(J5:J24)</f>
        <v>0</v>
      </c>
      <c r="K25" s="4">
        <f>SUM(K5:K24)</f>
        <v>0</v>
      </c>
      <c r="L25" s="4">
        <f>SUM(L5:L24)</f>
        <v>0</v>
      </c>
      <c r="M25" s="4">
        <f>SUM(M5:M24)</f>
        <v>0</v>
      </c>
      <c r="N25" s="4">
        <f>SUM(N5:N24)</f>
        <v>24</v>
      </c>
      <c r="O25" s="4">
        <f>SUM(O5:O24)</f>
        <v>24</v>
      </c>
      <c r="P25" s="11"/>
    </row>
    <row r="26" spans="1:16" ht="15" customHeight="1">
      <c r="A26" s="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1"/>
    </row>
  </sheetData>
  <sheetProtection/>
  <mergeCells count="8">
    <mergeCell ref="N3:P3"/>
    <mergeCell ref="B26:O26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710937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00390625" style="0" customWidth="1"/>
    <col min="28" max="28" width="3.28125" style="0" customWidth="1"/>
    <col min="29" max="29" width="1.7109375" style="0" customWidth="1"/>
    <col min="30" max="30" width="3.28125" style="0" customWidth="1"/>
  </cols>
  <sheetData>
    <row r="1" spans="1:2" ht="12.75">
      <c r="A1" s="1"/>
      <c r="B1" s="78" t="s">
        <v>73</v>
      </c>
    </row>
    <row r="2" ht="12.75">
      <c r="B2" s="78" t="s">
        <v>74</v>
      </c>
    </row>
    <row r="3" spans="1:24" ht="13.5" thickBot="1">
      <c r="A3" s="25"/>
      <c r="B3" s="77">
        <v>45215</v>
      </c>
      <c r="C3" s="51">
        <v>1</v>
      </c>
      <c r="D3" s="26">
        <v>2</v>
      </c>
      <c r="E3" s="26">
        <v>3</v>
      </c>
      <c r="F3" s="26">
        <v>4</v>
      </c>
      <c r="G3" s="26">
        <v>1</v>
      </c>
      <c r="H3" s="26">
        <v>2</v>
      </c>
      <c r="I3" s="26">
        <v>3</v>
      </c>
      <c r="J3" s="48">
        <v>4</v>
      </c>
      <c r="K3" s="54" t="s">
        <v>46</v>
      </c>
      <c r="L3" s="27" t="s">
        <v>47</v>
      </c>
      <c r="M3" s="75"/>
      <c r="N3" s="75" t="s">
        <v>48</v>
      </c>
      <c r="O3" s="30"/>
      <c r="P3" s="31" t="s">
        <v>49</v>
      </c>
      <c r="Q3" s="31"/>
      <c r="R3" s="31"/>
      <c r="S3" s="30"/>
      <c r="T3" s="31" t="s">
        <v>49</v>
      </c>
      <c r="U3" s="31"/>
      <c r="V3" s="57"/>
      <c r="X3" s="19" t="s">
        <v>50</v>
      </c>
    </row>
    <row r="4" spans="1:30" ht="13.5" thickBot="1">
      <c r="A4">
        <v>1</v>
      </c>
      <c r="B4" s="32" t="s">
        <v>29</v>
      </c>
      <c r="C4" s="33"/>
      <c r="D4" s="34">
        <f>+P5</f>
        <v>2</v>
      </c>
      <c r="E4" s="34">
        <f>+R6</f>
        <v>0</v>
      </c>
      <c r="F4" s="34">
        <f>+P7</f>
        <v>1</v>
      </c>
      <c r="G4" s="52"/>
      <c r="H4" s="34">
        <f>+R8</f>
        <v>2</v>
      </c>
      <c r="I4" s="34">
        <f>+P9</f>
        <v>2</v>
      </c>
      <c r="J4" s="34">
        <f>+R10</f>
        <v>2</v>
      </c>
      <c r="K4" s="35">
        <f>SUM(C4:J4)</f>
        <v>9</v>
      </c>
      <c r="L4" s="53">
        <v>1</v>
      </c>
      <c r="M4" s="75"/>
      <c r="N4" s="75"/>
      <c r="O4" s="31"/>
      <c r="P4" s="31"/>
      <c r="Q4" s="31"/>
      <c r="R4" s="31"/>
      <c r="S4" s="31"/>
      <c r="T4" s="31"/>
      <c r="U4" s="31"/>
      <c r="V4" s="57"/>
      <c r="X4" t="str">
        <f>+B4</f>
        <v>Barbara Graas</v>
      </c>
      <c r="Z4" t="str">
        <f>+B5</f>
        <v>Schelte Betten</v>
      </c>
      <c r="AB4" s="1">
        <v>2</v>
      </c>
      <c r="AC4" s="36" t="s">
        <v>51</v>
      </c>
      <c r="AD4">
        <f>IF(AB4=2,0,IF(AB4=1,1,IF(AB4=0,2,"")))</f>
        <v>0</v>
      </c>
    </row>
    <row r="5" spans="1:30" ht="12.75" customHeight="1" thickBot="1">
      <c r="A5">
        <v>2</v>
      </c>
      <c r="B5" s="37" t="s">
        <v>2</v>
      </c>
      <c r="C5" s="34">
        <f>+R5</f>
        <v>0</v>
      </c>
      <c r="D5" s="33"/>
      <c r="E5" s="34">
        <f>+T7</f>
        <v>0</v>
      </c>
      <c r="F5" s="34">
        <f>+V6</f>
        <v>1</v>
      </c>
      <c r="G5" s="38">
        <f>+P8</f>
        <v>0</v>
      </c>
      <c r="H5" s="46"/>
      <c r="I5" s="34">
        <f>+V10</f>
        <v>0</v>
      </c>
      <c r="J5" s="34">
        <f>+T9</f>
        <v>0</v>
      </c>
      <c r="K5" s="38">
        <f>SUM(C5:J5)</f>
        <v>1</v>
      </c>
      <c r="L5" s="28">
        <v>4</v>
      </c>
      <c r="M5" s="75"/>
      <c r="N5" s="55">
        <v>1</v>
      </c>
      <c r="O5" s="39" t="s">
        <v>52</v>
      </c>
      <c r="P5" s="40">
        <f>+AB4</f>
        <v>2</v>
      </c>
      <c r="Q5" s="41" t="s">
        <v>51</v>
      </c>
      <c r="R5" s="42">
        <f aca="true" t="shared" si="0" ref="R5:R10">IF(P5=2,0,IF(P5=1,1,IF(P5=0,2,"")))</f>
        <v>0</v>
      </c>
      <c r="S5" s="43" t="s">
        <v>58</v>
      </c>
      <c r="T5" s="40">
        <f>+AB5</f>
        <v>0</v>
      </c>
      <c r="U5" s="41" t="s">
        <v>51</v>
      </c>
      <c r="V5" s="56">
        <f aca="true" t="shared" si="1" ref="V5:V10">IF(T5=2,0,IF(T5=1,1,IF(T5=0,2,"")))</f>
        <v>2</v>
      </c>
      <c r="X5" t="str">
        <f>+B6</f>
        <v>Piet Smit</v>
      </c>
      <c r="Z5" t="str">
        <f>+B7</f>
        <v>Kaj Kruit</v>
      </c>
      <c r="AB5" s="1">
        <v>0</v>
      </c>
      <c r="AC5" s="36" t="s">
        <v>51</v>
      </c>
      <c r="AD5">
        <f aca="true" t="shared" si="2" ref="AD5:AD25">IF(AB5=2,0,IF(AB5=1,1,IF(AB5=0,2,"")))</f>
        <v>2</v>
      </c>
    </row>
    <row r="6" spans="1:30" ht="12.75" customHeight="1" thickBot="1">
      <c r="A6">
        <v>3</v>
      </c>
      <c r="B6" s="37" t="s">
        <v>1</v>
      </c>
      <c r="C6" s="34">
        <f>+P6</f>
        <v>2</v>
      </c>
      <c r="D6" s="34">
        <f>+V7</f>
        <v>2</v>
      </c>
      <c r="E6" s="33"/>
      <c r="F6" s="34">
        <f>+T5</f>
        <v>0</v>
      </c>
      <c r="G6" s="38">
        <f>+R9</f>
        <v>0</v>
      </c>
      <c r="H6" s="34">
        <f>+T10</f>
        <v>2</v>
      </c>
      <c r="I6" s="46"/>
      <c r="J6" s="34">
        <f>+V8</f>
        <v>2</v>
      </c>
      <c r="K6" s="38">
        <f>SUM(C6:J6)</f>
        <v>8</v>
      </c>
      <c r="L6" s="28">
        <v>2</v>
      </c>
      <c r="M6" s="75"/>
      <c r="N6" s="55">
        <v>2</v>
      </c>
      <c r="O6" s="39" t="s">
        <v>53</v>
      </c>
      <c r="P6" s="40">
        <f>+AB8</f>
        <v>2</v>
      </c>
      <c r="Q6" s="41" t="s">
        <v>51</v>
      </c>
      <c r="R6" s="42">
        <f t="shared" si="0"/>
        <v>0</v>
      </c>
      <c r="S6" s="43" t="s">
        <v>56</v>
      </c>
      <c r="T6" s="40">
        <f>+AB9</f>
        <v>1</v>
      </c>
      <c r="U6" s="41" t="s">
        <v>51</v>
      </c>
      <c r="V6" s="56">
        <f t="shared" si="1"/>
        <v>1</v>
      </c>
      <c r="AB6" s="1" t="s">
        <v>0</v>
      </c>
      <c r="AD6">
        <f t="shared" si="2"/>
      </c>
    </row>
    <row r="7" spans="1:30" ht="12.75" customHeight="1" thickBot="1">
      <c r="A7" s="25">
        <v>4</v>
      </c>
      <c r="B7" s="44" t="s">
        <v>3</v>
      </c>
      <c r="C7" s="45">
        <f>+R7</f>
        <v>1</v>
      </c>
      <c r="D7" s="45">
        <f>+T6</f>
        <v>1</v>
      </c>
      <c r="E7" s="45">
        <f>+V5</f>
        <v>2</v>
      </c>
      <c r="F7" s="46"/>
      <c r="G7" s="51">
        <f>+P10</f>
        <v>0</v>
      </c>
      <c r="H7" s="26">
        <f>+V9</f>
        <v>2</v>
      </c>
      <c r="I7" s="26">
        <f>+T8</f>
        <v>0</v>
      </c>
      <c r="J7" s="46"/>
      <c r="K7" s="47">
        <f>SUM(C7:J7)</f>
        <v>6</v>
      </c>
      <c r="L7" s="54">
        <v>3</v>
      </c>
      <c r="M7" s="75"/>
      <c r="N7" s="55">
        <v>3</v>
      </c>
      <c r="O7" s="39" t="s">
        <v>54</v>
      </c>
      <c r="P7" s="40">
        <f>+AB12</f>
        <v>1</v>
      </c>
      <c r="Q7" s="41" t="s">
        <v>51</v>
      </c>
      <c r="R7" s="42">
        <f t="shared" si="0"/>
        <v>1</v>
      </c>
      <c r="S7" s="43" t="s">
        <v>55</v>
      </c>
      <c r="T7" s="40">
        <f>+AB13</f>
        <v>0</v>
      </c>
      <c r="U7" s="41" t="s">
        <v>51</v>
      </c>
      <c r="V7" s="56">
        <f t="shared" si="1"/>
        <v>2</v>
      </c>
      <c r="X7" s="19" t="s">
        <v>57</v>
      </c>
      <c r="AB7" s="1" t="s">
        <v>0</v>
      </c>
      <c r="AD7">
        <f t="shared" si="2"/>
      </c>
    </row>
    <row r="8" spans="2:30" ht="15">
      <c r="B8" s="1" t="s">
        <v>0</v>
      </c>
      <c r="C8" s="29"/>
      <c r="D8" s="29"/>
      <c r="E8" s="29"/>
      <c r="F8" s="34">
        <f>SUM(C4:F7)</f>
        <v>12</v>
      </c>
      <c r="G8" s="34"/>
      <c r="H8" s="34"/>
      <c r="I8" s="34"/>
      <c r="J8" s="34">
        <f>SUM(C4:J7)</f>
        <v>24</v>
      </c>
      <c r="K8" s="29">
        <f>SUM(K4:K7)</f>
        <v>24</v>
      </c>
      <c r="L8" s="29"/>
      <c r="M8" s="29"/>
      <c r="N8" s="55">
        <v>4</v>
      </c>
      <c r="O8" s="39" t="s">
        <v>66</v>
      </c>
      <c r="P8" s="76">
        <f>+AB16</f>
        <v>0</v>
      </c>
      <c r="Q8" s="41" t="s">
        <v>51</v>
      </c>
      <c r="R8" s="42">
        <f t="shared" si="0"/>
        <v>2</v>
      </c>
      <c r="S8" s="39" t="s">
        <v>68</v>
      </c>
      <c r="T8" s="20">
        <f>+AB17</f>
        <v>0</v>
      </c>
      <c r="U8" s="41" t="s">
        <v>51</v>
      </c>
      <c r="V8" s="56">
        <f t="shared" si="1"/>
        <v>2</v>
      </c>
      <c r="X8" t="str">
        <f>+B6</f>
        <v>Piet Smit</v>
      </c>
      <c r="Z8" t="str">
        <f>+B4</f>
        <v>Barbara Graas</v>
      </c>
      <c r="AB8" s="1">
        <v>2</v>
      </c>
      <c r="AC8" s="36" t="s">
        <v>51</v>
      </c>
      <c r="AD8">
        <f t="shared" si="2"/>
        <v>0</v>
      </c>
    </row>
    <row r="9" spans="14:30" ht="15">
      <c r="N9" s="55">
        <v>5</v>
      </c>
      <c r="O9" s="39" t="s">
        <v>63</v>
      </c>
      <c r="P9" s="76">
        <f>+AB20</f>
        <v>2</v>
      </c>
      <c r="Q9" s="41" t="s">
        <v>51</v>
      </c>
      <c r="R9" s="42">
        <f t="shared" si="0"/>
        <v>0</v>
      </c>
      <c r="S9" s="39" t="s">
        <v>67</v>
      </c>
      <c r="T9" s="76">
        <f>+AB21</f>
        <v>0</v>
      </c>
      <c r="U9" s="41" t="s">
        <v>51</v>
      </c>
      <c r="V9" s="56">
        <f t="shared" si="1"/>
        <v>2</v>
      </c>
      <c r="X9" t="str">
        <f>+B7</f>
        <v>Kaj Kruit</v>
      </c>
      <c r="Z9" t="str">
        <f>+B5</f>
        <v>Schelte Betten</v>
      </c>
      <c r="AB9" s="1">
        <v>1</v>
      </c>
      <c r="AC9" s="36" t="s">
        <v>51</v>
      </c>
      <c r="AD9">
        <f t="shared" si="2"/>
        <v>1</v>
      </c>
    </row>
    <row r="10" spans="14:30" ht="15">
      <c r="N10" s="55">
        <v>6</v>
      </c>
      <c r="O10" s="39" t="s">
        <v>64</v>
      </c>
      <c r="P10" s="20">
        <f>+AB24</f>
        <v>0</v>
      </c>
      <c r="Q10" s="41" t="s">
        <v>51</v>
      </c>
      <c r="R10" s="42">
        <f t="shared" si="0"/>
        <v>2</v>
      </c>
      <c r="S10" s="39" t="s">
        <v>65</v>
      </c>
      <c r="T10" s="76">
        <f>+AB25</f>
        <v>2</v>
      </c>
      <c r="U10" s="41" t="s">
        <v>51</v>
      </c>
      <c r="V10" s="56">
        <f t="shared" si="1"/>
        <v>0</v>
      </c>
      <c r="AB10" s="1" t="s">
        <v>0</v>
      </c>
      <c r="AD10">
        <f t="shared" si="2"/>
      </c>
    </row>
    <row r="11" spans="24:30" ht="12.75">
      <c r="X11" s="19" t="s">
        <v>59</v>
      </c>
      <c r="AB11" s="1" t="s">
        <v>0</v>
      </c>
      <c r="AD11">
        <f t="shared" si="2"/>
      </c>
    </row>
    <row r="12" spans="24:30" ht="12.75">
      <c r="X12" t="str">
        <f>+B4</f>
        <v>Barbara Graas</v>
      </c>
      <c r="Z12" t="str">
        <f>+B7</f>
        <v>Kaj Kruit</v>
      </c>
      <c r="AB12" s="1">
        <v>1</v>
      </c>
      <c r="AC12" s="36" t="s">
        <v>51</v>
      </c>
      <c r="AD12">
        <f t="shared" si="2"/>
        <v>1</v>
      </c>
    </row>
    <row r="13" spans="24:30" ht="12.75">
      <c r="X13" t="str">
        <f>+B5</f>
        <v>Schelte Betten</v>
      </c>
      <c r="Z13" t="str">
        <f>+B6</f>
        <v>Piet Smit</v>
      </c>
      <c r="AB13" s="1">
        <v>0</v>
      </c>
      <c r="AC13" s="36" t="s">
        <v>51</v>
      </c>
      <c r="AD13">
        <f t="shared" si="2"/>
        <v>2</v>
      </c>
    </row>
    <row r="14" spans="29:30" ht="12.75">
      <c r="AC14" s="36" t="s">
        <v>0</v>
      </c>
      <c r="AD14" s="1" t="s">
        <v>0</v>
      </c>
    </row>
    <row r="15" spans="24:30" ht="12.75">
      <c r="X15" s="19" t="s">
        <v>60</v>
      </c>
      <c r="AC15" s="36" t="s">
        <v>0</v>
      </c>
      <c r="AD15" s="1" t="s">
        <v>0</v>
      </c>
    </row>
    <row r="16" spans="24:30" ht="12.75">
      <c r="X16" t="str">
        <f>+B5</f>
        <v>Schelte Betten</v>
      </c>
      <c r="Z16" t="str">
        <f>+B4</f>
        <v>Barbara Graas</v>
      </c>
      <c r="AB16" s="1">
        <v>0</v>
      </c>
      <c r="AC16" s="36" t="s">
        <v>51</v>
      </c>
      <c r="AD16">
        <f t="shared" si="2"/>
        <v>2</v>
      </c>
    </row>
    <row r="17" spans="24:30" ht="12.75">
      <c r="X17" t="str">
        <f>+B7</f>
        <v>Kaj Kruit</v>
      </c>
      <c r="Z17" t="str">
        <f>+B6</f>
        <v>Piet Smit</v>
      </c>
      <c r="AB17" s="1">
        <v>0</v>
      </c>
      <c r="AC17" s="36" t="s">
        <v>51</v>
      </c>
      <c r="AD17">
        <f t="shared" si="2"/>
        <v>2</v>
      </c>
    </row>
    <row r="18" spans="29:30" ht="12.75">
      <c r="AC18" s="36" t="s">
        <v>0</v>
      </c>
      <c r="AD18" s="1" t="s">
        <v>0</v>
      </c>
    </row>
    <row r="19" spans="24:30" ht="12.75">
      <c r="X19" s="19" t="s">
        <v>61</v>
      </c>
      <c r="AC19" s="36" t="s">
        <v>0</v>
      </c>
      <c r="AD19" s="1" t="s">
        <v>0</v>
      </c>
    </row>
    <row r="20" spans="24:30" ht="12.75">
      <c r="X20" t="str">
        <f>+B4</f>
        <v>Barbara Graas</v>
      </c>
      <c r="Z20" t="str">
        <f>+B6</f>
        <v>Piet Smit</v>
      </c>
      <c r="AB20" s="1">
        <v>2</v>
      </c>
      <c r="AC20" s="36" t="s">
        <v>51</v>
      </c>
      <c r="AD20">
        <f t="shared" si="2"/>
        <v>0</v>
      </c>
    </row>
    <row r="21" spans="24:30" ht="12.75">
      <c r="X21" t="str">
        <f>+B5</f>
        <v>Schelte Betten</v>
      </c>
      <c r="Z21" t="str">
        <f>+B7</f>
        <v>Kaj Kruit</v>
      </c>
      <c r="AB21" s="1">
        <v>0</v>
      </c>
      <c r="AC21" s="36" t="s">
        <v>51</v>
      </c>
      <c r="AD21">
        <f t="shared" si="2"/>
        <v>2</v>
      </c>
    </row>
    <row r="22" spans="29:30" ht="12.75">
      <c r="AC22" s="36" t="s">
        <v>0</v>
      </c>
      <c r="AD22" s="1" t="s">
        <v>0</v>
      </c>
    </row>
    <row r="23" spans="24:30" ht="12.75">
      <c r="X23" s="19" t="s">
        <v>62</v>
      </c>
      <c r="AC23" s="36" t="s">
        <v>0</v>
      </c>
      <c r="AD23" s="1" t="s">
        <v>0</v>
      </c>
    </row>
    <row r="24" spans="24:30" ht="12.75">
      <c r="X24" t="str">
        <f>+B7</f>
        <v>Kaj Kruit</v>
      </c>
      <c r="Z24" t="str">
        <f>+B4</f>
        <v>Barbara Graas</v>
      </c>
      <c r="AB24" s="1">
        <v>0</v>
      </c>
      <c r="AC24" s="36" t="s">
        <v>51</v>
      </c>
      <c r="AD24">
        <f t="shared" si="2"/>
        <v>2</v>
      </c>
    </row>
    <row r="25" spans="24:30" ht="12.75">
      <c r="X25" t="str">
        <f>+B6</f>
        <v>Piet Smit</v>
      </c>
      <c r="Z25" t="str">
        <f>+B5</f>
        <v>Schelte Betten</v>
      </c>
      <c r="AB25" s="1">
        <v>2</v>
      </c>
      <c r="AC25" s="36" t="s">
        <v>51</v>
      </c>
      <c r="AD25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2023-10-17T18:25:32Z</dcterms:modified>
  <cp:category/>
  <cp:version/>
  <cp:contentType/>
  <cp:contentStatus/>
</cp:coreProperties>
</file>